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附件2-2" sheetId="1" r:id="rId1"/>
  </sheets>
  <definedNames>
    <definedName name="_xlnm.Print_Titles" localSheetId="0">'附件2-2'!$1:$4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<sst xmlns="http://schemas.openxmlformats.org/spreadsheetml/2006/main" count="230" uniqueCount="132">
  <si>
    <t>附件2-3</t>
  </si>
  <si>
    <t>2020年度乌鲁木齐市新增债券使用情况表</t>
  </si>
  <si>
    <t>单位：亿元</t>
  </si>
  <si>
    <t>序号</t>
  </si>
  <si>
    <t>区划</t>
  </si>
  <si>
    <t>项目单位</t>
  </si>
  <si>
    <t>项目名称</t>
  </si>
  <si>
    <t>项目领域</t>
  </si>
  <si>
    <t>债券性质</t>
  </si>
  <si>
    <t>债券金额</t>
  </si>
  <si>
    <t>实际支出</t>
  </si>
  <si>
    <t>全市总计</t>
  </si>
  <si>
    <t>一般债券合计</t>
  </si>
  <si>
    <t>天山区</t>
  </si>
  <si>
    <t>乌鲁木齐市天山区教育局</t>
  </si>
  <si>
    <t>康华路九年一贯制学校</t>
  </si>
  <si>
    <t>义务教育</t>
  </si>
  <si>
    <t>一般债券</t>
  </si>
  <si>
    <t>乌鲁木齐市本级</t>
  </si>
  <si>
    <t>乌鲁木齐市环境监测中心站</t>
  </si>
  <si>
    <t>环境空气挥发性有机物监测能力建设项目</t>
  </si>
  <si>
    <t>其他生态建设和环境保护</t>
  </si>
  <si>
    <t>乌鲁木齐市教育局</t>
  </si>
  <si>
    <t>市第六十七中学新建区内初中班学校项目</t>
  </si>
  <si>
    <t>市第十五中学新建区内初中班学校项目</t>
  </si>
  <si>
    <t>乌鲁木齐市第二十三中学新校区建设项目</t>
  </si>
  <si>
    <t>乌鲁木齐市第二十中学新校区建设项目</t>
  </si>
  <si>
    <t>乌鲁木齐市第一中学水磨沟区河马泉校区建设项目</t>
  </si>
  <si>
    <t>乌鲁木齐市市政工程建设处</t>
  </si>
  <si>
    <t>鄯善-乌鲁木齐输气管道迁改项目</t>
  </si>
  <si>
    <t>供气</t>
  </si>
  <si>
    <t>新市区</t>
  </si>
  <si>
    <t>乌鲁木齐高新区（新市区）建设局（交通局、人防办）</t>
  </si>
  <si>
    <t>临空经济示范区A区、B区、新材料区、物流园区电网线路改造工程</t>
  </si>
  <si>
    <t>其他</t>
  </si>
  <si>
    <t>专项债券合计</t>
  </si>
  <si>
    <t>达坂城区</t>
  </si>
  <si>
    <t>乌鲁木齐市达坂城区建设局（乌鲁木齐市达坂城区交通局、乌鲁木齐市达坂城区人民防空办公室）</t>
  </si>
  <si>
    <t>达坂城区第二污水处理厂及配套管线项目</t>
  </si>
  <si>
    <t>其他市政建设</t>
  </si>
  <si>
    <t>专项债券</t>
  </si>
  <si>
    <t>达坂城区净水厂扩建工程</t>
  </si>
  <si>
    <t>水利建设</t>
  </si>
  <si>
    <t>达坂城区新型建筑产业园和建筑新材料产业园首期基础设施建设项目</t>
  </si>
  <si>
    <t>产城融合项目</t>
  </si>
  <si>
    <t>达坂城区新型建筑产业园和建筑新材料产业园首期土石方工程项目</t>
  </si>
  <si>
    <t>米东区</t>
  </si>
  <si>
    <t>米东区建设局</t>
  </si>
  <si>
    <t>米东区精细化工产业创新园及中小微企业创新创业园基础设施二期建设项目</t>
  </si>
  <si>
    <t>沙依巴克区</t>
  </si>
  <si>
    <t>乌鲁木齐市沙依巴克区国有资产监督管理委员会办公室</t>
  </si>
  <si>
    <t>乌鲁木齐市沙依巴克区8座公共立体停车库</t>
  </si>
  <si>
    <t>停车场建设</t>
  </si>
  <si>
    <t>水磨沟区</t>
  </si>
  <si>
    <t>水磨沟工业园区管理委员会办公室</t>
  </si>
  <si>
    <t>乌鲁木齐市馕文化产业园</t>
  </si>
  <si>
    <t>乌鲁木齐市水磨沟区产业园建设项目</t>
  </si>
  <si>
    <t>乌鲁木齐创博国有资产投资经营有限公司</t>
  </si>
  <si>
    <t>乌鲁木齐新疆创博智谷产业园</t>
  </si>
  <si>
    <t>乌鲁木齐市水磨沟区人民医院</t>
  </si>
  <si>
    <t>水磨沟区人民医院新建项目工程</t>
  </si>
  <si>
    <t>公立医院</t>
  </si>
  <si>
    <t>头屯河区</t>
  </si>
  <si>
    <t>工业和信息化局</t>
  </si>
  <si>
    <t>白鸟湖临港工业产业园项目</t>
  </si>
  <si>
    <t>产业园区基础设施</t>
  </si>
  <si>
    <t>丝绸之路经济带新疆国际纺织品服装园区服务中心项目</t>
  </si>
  <si>
    <t>乌鲁木齐国际纺织品服装商贸中心科学文化创意研发设计中心</t>
  </si>
  <si>
    <t>乌鲁木齐国际纺织品服装商贸中心配套智能仓储项目</t>
  </si>
  <si>
    <t>乌鲁木齐国际纺织品商贸中心智能公共停车场项目</t>
  </si>
  <si>
    <t>乌鲁木齐经济技术开发区（头屯河区）中小微企业园二期一号台地建设项目</t>
  </si>
  <si>
    <t>乌鲁木齐经济技术开发区（头屯河区）城市管理局</t>
  </si>
  <si>
    <t>乌鲁木齐国际物流枢纽基地（纺织品服装）商贸中心供热工程</t>
  </si>
  <si>
    <t>供热</t>
  </si>
  <si>
    <t>乌鲁木齐经济技术开发区（乌鲁木齐市头屯河区）工业和信息化局（大数据发展局）</t>
  </si>
  <si>
    <t>纺服中心乌鲁木齐纺织纤维纱线产业园区项目</t>
  </si>
  <si>
    <t>乌鲁木齐经济技术开发区（乌鲁木齐市头屯河区）建设综合管理服务中心</t>
  </si>
  <si>
    <t>八钢生活污水处理厂提标改造工程（二期）</t>
  </si>
  <si>
    <t>污染防治</t>
  </si>
  <si>
    <t>高铁周边及白鸟湖新区供排水管网建设工程</t>
  </si>
  <si>
    <t>供水</t>
  </si>
  <si>
    <t>高铁周边及白鸟湖新区供热管网建设工程</t>
  </si>
  <si>
    <t>两河片区园区开发项目（一期）</t>
  </si>
  <si>
    <t>乌鲁木齐高铁片区南广场地下停车场及配套</t>
  </si>
  <si>
    <t>乌鲁木齐经济技术开发区（乌鲁木齐市头屯河区）经济和发展改革委员会（价格监督检查局）</t>
  </si>
  <si>
    <t>乌鲁木齐国际陆港区中欧班列集结中心扩建工程（一期）</t>
  </si>
  <si>
    <t>乌鲁木齐经济技术开发区（乌鲁木齐市头屯河区）商务局（粮食局）</t>
  </si>
  <si>
    <t>乌鲁木齐铁路口岸快件中心项目</t>
  </si>
  <si>
    <t>城乡冷链物流设施建设</t>
  </si>
  <si>
    <t>乌鲁木齐经济技术开发区（乌鲁木齐市头屯河区）西站污水处理厂</t>
  </si>
  <si>
    <t>西站污水处理厂提标改造项目</t>
  </si>
  <si>
    <t>乌鲁木齐儿童医院</t>
  </si>
  <si>
    <t>乌鲁木齐儿童医院（城北）医疗设备购置项目</t>
  </si>
  <si>
    <t>乌鲁木齐市儿童（城北）医院建设项目</t>
  </si>
  <si>
    <t>乌鲁木齐市第八人民医院</t>
  </si>
  <si>
    <t>乌鲁木齐市第八人民医院建设项目</t>
  </si>
  <si>
    <t>乌鲁木齐市工业和信息化局（市大数据发展局）</t>
  </si>
  <si>
    <t>乌鲁木齐市馕文化产业园（二期）</t>
  </si>
  <si>
    <t>乌鲁木齐准东产业园区开发项目(一期)</t>
  </si>
  <si>
    <t>乌鲁木齐市固体废物处置中心</t>
  </si>
  <si>
    <t>乌鲁木齐市有机垃圾资源化处理厂项目</t>
  </si>
  <si>
    <t>垃圾处理（城镇）</t>
  </si>
  <si>
    <t>乌鲁木齐市国有资产监督管理委员会</t>
  </si>
  <si>
    <t>乌鲁木齐市智慧路侧停车项目</t>
  </si>
  <si>
    <t>乌鲁木齐市建设委员会</t>
  </si>
  <si>
    <t>乌鲁木齐市轨道交通1号线</t>
  </si>
  <si>
    <t>轨道交通</t>
  </si>
  <si>
    <t>乌鲁木齐市京剧团（新疆京剧团）</t>
  </si>
  <si>
    <t>乌鲁木齐市京剧院建设项目</t>
  </si>
  <si>
    <t>文化旅游</t>
  </si>
  <si>
    <t>乌鲁木齐市市容环卫运行监管中心（市城市废弃物监管中心）</t>
  </si>
  <si>
    <t>乌鲁木齐市2019-2020年度生活垃圾分类项目</t>
  </si>
  <si>
    <t>乌鲁木齐市生活垃圾分类转运处置项目</t>
  </si>
  <si>
    <t>乌鲁木齐市水务局</t>
  </si>
  <si>
    <t>乌鲁木齐河马泉新区给水管网配套项目</t>
  </si>
  <si>
    <t>乌鲁木齐楼庄子供水工程</t>
  </si>
  <si>
    <t>乌鲁木齐市甘泉堡新水源地第二净水厂暨主城区扬水应急保障工程</t>
  </si>
  <si>
    <t>乌鲁木齐市河湖水系连通一期项目—乌鲁木齐市再生水工程—管网及配套设施项目（一期）</t>
  </si>
  <si>
    <t>污水处理（城镇）</t>
  </si>
  <si>
    <t>乌鲁木齐市河马泉新区污水处理厂退水管线工程</t>
  </si>
  <si>
    <t>乌鲁木齐市河马泉新区再生水利用工程</t>
  </si>
  <si>
    <t>乌鲁木齐市囗腔医院</t>
  </si>
  <si>
    <t>乌鲁木齐市口腔医院新院建设</t>
  </si>
  <si>
    <t>乌鲁木齐市养老福利院</t>
  </si>
  <si>
    <t>乌鲁木齐民政康养中心项目(一期）</t>
  </si>
  <si>
    <t>养老服务机构</t>
  </si>
  <si>
    <t>乌鲁木齐市友谊医院</t>
  </si>
  <si>
    <t>乌鲁木齐市友谊医院门诊住院楼建设项目</t>
  </si>
  <si>
    <t>高新区（新市区）国资委</t>
  </si>
  <si>
    <t>高新区（新市区）生物医药加速器项目</t>
  </si>
  <si>
    <t>高新区（新市区）小微企业创业园（二期）</t>
  </si>
  <si>
    <t>高新区（新市区）临空产业园基础设施及配套工程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</si>
</sst>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
      <scheme val="minor"/>
    </font>
    <font>
      <sz val="11"/>
      <color indexed="8"/>
      <name val="黑体"/>
      <charset val="134"/>
    </font>
    <font>
      <b/>
      <sz val="16"/>
      <name val="宋体"/>
      <charset val="134"/>
      <scheme val="minor"/>
    </font>
    <font>
      <sz val="11"/>
      <name val="宋体"/>
      <charset val="134"/>
      <scheme val="minor"/>
    </font>
    <font>
      <b/>
      <sz val="11"/>
      <name val="宋体"/>
      <charset val="134"/>
      <scheme val="minor"/>
    </font>
    <font>
      <sz val="10"/>
      <name val="宋体"/>
      <charset val="134"/>
      <scheme val="minor"/>
    </font>
    <font>
      <sz val="10"/>
      <name val="宋体"/>
      <charset val="134"/>
    </font>
    <font>
      <sz val="10"/>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8">
    <xf numFmtId="0" fontId="0" fillId="0" borderId="0" xfId="0" applyFont="1">
      <alignment vertical="center"/>
    </xf>
    <xf numFmtId="0" fontId="0" fillId="0" borderId="0" xfId="0" applyFont="1" applyAlignment="1">
      <alignment vertical="center" wrapText="1"/>
    </xf>
    <xf numFmtId="0" fontId="0"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righ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6"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0" fillId="0" borderId="0" xfId="0" applyFont="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5"/>
  <sheetViews>
    <sheetView tabSelected="1" topLeftCell="A14" workbookViewId="0">
      <selection activeCell="C23" sqref="C23"/>
    </sheetView>
  </sheetViews>
  <sheetFormatPr defaultColWidth="10" defaultRowHeight="13.5" outlineLevelCol="7"/>
  <cols>
    <col min="1" max="1" width="5.25" customWidth="1"/>
    <col min="2" max="2" width="13.875" style="2" customWidth="1"/>
    <col min="3" max="3" width="38" customWidth="1"/>
    <col min="4" max="4" width="50.375" customWidth="1"/>
    <col min="5" max="5" width="20.5" style="2" customWidth="1"/>
    <col min="6" max="6" width="9.875" customWidth="1"/>
    <col min="7" max="7" width="9.375" customWidth="1"/>
    <col min="8" max="8" width="9.125" customWidth="1"/>
    <col min="9" max="9" width="9.75" customWidth="1"/>
  </cols>
  <sheetData>
    <row r="1" ht="20.1" customHeight="1" spans="1:1">
      <c r="A1" s="3" t="s">
        <v>0</v>
      </c>
    </row>
    <row r="2" ht="24.95" customHeight="1" spans="1:8">
      <c r="A2" s="4" t="s">
        <v>1</v>
      </c>
      <c r="B2" s="4"/>
      <c r="C2" s="4"/>
      <c r="D2" s="4"/>
      <c r="E2" s="4"/>
      <c r="F2" s="4"/>
      <c r="G2" s="4"/>
      <c r="H2" s="4"/>
    </row>
    <row r="3" ht="20.1" customHeight="1" spans="4:8">
      <c r="D3" s="5"/>
      <c r="E3" s="6"/>
      <c r="F3" s="5"/>
      <c r="G3" s="7" t="s">
        <v>2</v>
      </c>
      <c r="H3" s="7"/>
    </row>
    <row r="4" ht="27" customHeight="1" spans="1:8">
      <c r="A4" s="8" t="s">
        <v>3</v>
      </c>
      <c r="B4" s="8" t="s">
        <v>4</v>
      </c>
      <c r="C4" s="8" t="s">
        <v>5</v>
      </c>
      <c r="D4" s="8" t="s">
        <v>6</v>
      </c>
      <c r="E4" s="8" t="s">
        <v>7</v>
      </c>
      <c r="F4" s="8" t="s">
        <v>8</v>
      </c>
      <c r="G4" s="8" t="s">
        <v>9</v>
      </c>
      <c r="H4" s="8" t="s">
        <v>10</v>
      </c>
    </row>
    <row r="5" ht="27" customHeight="1" spans="1:8">
      <c r="A5" s="9" t="s">
        <v>11</v>
      </c>
      <c r="B5" s="9"/>
      <c r="C5" s="9"/>
      <c r="D5" s="9"/>
      <c r="E5" s="9"/>
      <c r="F5" s="9"/>
      <c r="G5" s="10">
        <f>G6+G16</f>
        <v>122.8</v>
      </c>
      <c r="H5" s="10">
        <f>H6+H16</f>
        <v>122.8</v>
      </c>
    </row>
    <row r="6" ht="27" customHeight="1" spans="1:8">
      <c r="A6" s="11" t="s">
        <v>12</v>
      </c>
      <c r="B6" s="11"/>
      <c r="C6" s="11"/>
      <c r="D6" s="11"/>
      <c r="E6" s="11"/>
      <c r="F6" s="11"/>
      <c r="G6" s="12">
        <v>4.6</v>
      </c>
      <c r="H6" s="12">
        <f>SUM(H7:H15)</f>
        <v>4.6</v>
      </c>
    </row>
    <row r="7" s="1" customFormat="1" ht="27" customHeight="1" spans="1:8">
      <c r="A7" s="13">
        <v>1</v>
      </c>
      <c r="B7" s="14" t="s">
        <v>13</v>
      </c>
      <c r="C7" s="14" t="s">
        <v>14</v>
      </c>
      <c r="D7" s="14" t="s">
        <v>15</v>
      </c>
      <c r="E7" s="14" t="s">
        <v>16</v>
      </c>
      <c r="F7" s="15" t="s">
        <v>17</v>
      </c>
      <c r="G7" s="15">
        <v>0.5</v>
      </c>
      <c r="H7" s="15">
        <v>0.5</v>
      </c>
    </row>
    <row r="8" s="1" customFormat="1" ht="27" customHeight="1" spans="1:8">
      <c r="A8" s="13">
        <v>2</v>
      </c>
      <c r="B8" s="14" t="s">
        <v>18</v>
      </c>
      <c r="C8" s="14" t="s">
        <v>19</v>
      </c>
      <c r="D8" s="14" t="s">
        <v>20</v>
      </c>
      <c r="E8" s="14" t="s">
        <v>21</v>
      </c>
      <c r="F8" s="15" t="s">
        <v>17</v>
      </c>
      <c r="G8" s="15">
        <v>0.2</v>
      </c>
      <c r="H8" s="15">
        <v>0.2</v>
      </c>
    </row>
    <row r="9" s="1" customFormat="1" ht="27" customHeight="1" spans="1:8">
      <c r="A9" s="13">
        <v>3</v>
      </c>
      <c r="B9" s="14" t="str">
        <f t="shared" ref="B9:C14" si="0">B8</f>
        <v>乌鲁木齐市本级</v>
      </c>
      <c r="C9" s="14" t="s">
        <v>22</v>
      </c>
      <c r="D9" s="14" t="s">
        <v>23</v>
      </c>
      <c r="E9" s="14" t="s">
        <v>16</v>
      </c>
      <c r="F9" s="15" t="s">
        <v>17</v>
      </c>
      <c r="G9" s="15">
        <v>0.4</v>
      </c>
      <c r="H9" s="15">
        <v>0.4</v>
      </c>
    </row>
    <row r="10" s="1" customFormat="1" ht="27" customHeight="1" spans="1:8">
      <c r="A10" s="13">
        <v>4</v>
      </c>
      <c r="B10" s="14" t="str">
        <f t="shared" si="0"/>
        <v>乌鲁木齐市本级</v>
      </c>
      <c r="C10" s="14" t="str">
        <f t="shared" si="0"/>
        <v>乌鲁木齐市教育局</v>
      </c>
      <c r="D10" s="14" t="s">
        <v>24</v>
      </c>
      <c r="E10" s="14" t="s">
        <v>16</v>
      </c>
      <c r="F10" s="15" t="s">
        <v>17</v>
      </c>
      <c r="G10" s="15">
        <v>0.3</v>
      </c>
      <c r="H10" s="15">
        <v>0.3</v>
      </c>
    </row>
    <row r="11" s="1" customFormat="1" ht="27" customHeight="1" spans="1:8">
      <c r="A11" s="13">
        <v>5</v>
      </c>
      <c r="B11" s="14" t="str">
        <f t="shared" si="0"/>
        <v>乌鲁木齐市本级</v>
      </c>
      <c r="C11" s="14" t="str">
        <f t="shared" si="0"/>
        <v>乌鲁木齐市教育局</v>
      </c>
      <c r="D11" s="14" t="s">
        <v>25</v>
      </c>
      <c r="E11" s="14" t="s">
        <v>16</v>
      </c>
      <c r="F11" s="15" t="s">
        <v>17</v>
      </c>
      <c r="G11" s="15">
        <v>1.16</v>
      </c>
      <c r="H11" s="15">
        <v>1.16</v>
      </c>
    </row>
    <row r="12" s="1" customFormat="1" ht="27" customHeight="1" spans="1:8">
      <c r="A12" s="13">
        <v>6</v>
      </c>
      <c r="B12" s="14" t="str">
        <f t="shared" si="0"/>
        <v>乌鲁木齐市本级</v>
      </c>
      <c r="C12" s="14" t="str">
        <f t="shared" si="0"/>
        <v>乌鲁木齐市教育局</v>
      </c>
      <c r="D12" s="14" t="s">
        <v>26</v>
      </c>
      <c r="E12" s="14" t="s">
        <v>16</v>
      </c>
      <c r="F12" s="15" t="s">
        <v>17</v>
      </c>
      <c r="G12" s="15">
        <v>0.69</v>
      </c>
      <c r="H12" s="15">
        <v>0.69</v>
      </c>
    </row>
    <row r="13" s="1" customFormat="1" ht="27" customHeight="1" spans="1:8">
      <c r="A13" s="13">
        <v>7</v>
      </c>
      <c r="B13" s="14" t="str">
        <f t="shared" si="0"/>
        <v>乌鲁木齐市本级</v>
      </c>
      <c r="C13" s="14" t="str">
        <f t="shared" si="0"/>
        <v>乌鲁木齐市教育局</v>
      </c>
      <c r="D13" s="14" t="s">
        <v>27</v>
      </c>
      <c r="E13" s="14" t="s">
        <v>16</v>
      </c>
      <c r="F13" s="15" t="s">
        <v>17</v>
      </c>
      <c r="G13" s="15">
        <v>0.55</v>
      </c>
      <c r="H13" s="15">
        <v>0.55</v>
      </c>
    </row>
    <row r="14" s="1" customFormat="1" ht="27" customHeight="1" spans="1:8">
      <c r="A14" s="13">
        <v>8</v>
      </c>
      <c r="B14" s="14" t="str">
        <f t="shared" si="0"/>
        <v>乌鲁木齐市本级</v>
      </c>
      <c r="C14" s="14" t="s">
        <v>28</v>
      </c>
      <c r="D14" s="14" t="s">
        <v>29</v>
      </c>
      <c r="E14" s="14" t="s">
        <v>30</v>
      </c>
      <c r="F14" s="15" t="s">
        <v>17</v>
      </c>
      <c r="G14" s="15">
        <v>0.5</v>
      </c>
      <c r="H14" s="15">
        <v>0.5</v>
      </c>
    </row>
    <row r="15" s="1" customFormat="1" ht="27" customHeight="1" spans="1:8">
      <c r="A15" s="13">
        <v>9</v>
      </c>
      <c r="B15" s="14" t="s">
        <v>31</v>
      </c>
      <c r="C15" s="14" t="s">
        <v>32</v>
      </c>
      <c r="D15" s="14" t="s">
        <v>33</v>
      </c>
      <c r="E15" s="14" t="s">
        <v>34</v>
      </c>
      <c r="F15" s="15" t="s">
        <v>17</v>
      </c>
      <c r="G15" s="15">
        <v>0.3</v>
      </c>
      <c r="H15" s="15">
        <v>0.3</v>
      </c>
    </row>
    <row r="16" s="1" customFormat="1" ht="27" customHeight="1" spans="1:8">
      <c r="A16" s="16" t="s">
        <v>35</v>
      </c>
      <c r="B16" s="16"/>
      <c r="C16" s="16"/>
      <c r="D16" s="16"/>
      <c r="E16" s="16"/>
      <c r="F16" s="16"/>
      <c r="G16" s="14">
        <v>118.2</v>
      </c>
      <c r="H16" s="14">
        <f>SUM(H17:H65)</f>
        <v>118.2</v>
      </c>
    </row>
    <row r="17" s="1" customFormat="1" ht="44.25" customHeight="1" spans="1:8">
      <c r="A17" s="13">
        <v>1</v>
      </c>
      <c r="B17" s="14" t="s">
        <v>36</v>
      </c>
      <c r="C17" s="14" t="s">
        <v>37</v>
      </c>
      <c r="D17" s="14" t="s">
        <v>38</v>
      </c>
      <c r="E17" s="14" t="s">
        <v>39</v>
      </c>
      <c r="F17" s="15" t="s">
        <v>40</v>
      </c>
      <c r="G17" s="15">
        <v>1.2</v>
      </c>
      <c r="H17" s="15">
        <v>1.2</v>
      </c>
    </row>
    <row r="18" s="1" customFormat="1" ht="44.25" customHeight="1" spans="1:8">
      <c r="A18" s="13">
        <v>2</v>
      </c>
      <c r="B18" s="14" t="str">
        <f t="shared" ref="B18:C20" si="1">B17</f>
        <v>达坂城区</v>
      </c>
      <c r="C18" s="14" t="str">
        <f t="shared" si="1"/>
        <v>乌鲁木齐市达坂城区建设局（乌鲁木齐市达坂城区交通局、乌鲁木齐市达坂城区人民防空办公室）</v>
      </c>
      <c r="D18" s="14" t="s">
        <v>41</v>
      </c>
      <c r="E18" s="14" t="s">
        <v>42</v>
      </c>
      <c r="F18" s="15" t="s">
        <v>40</v>
      </c>
      <c r="G18" s="15">
        <v>0.4</v>
      </c>
      <c r="H18" s="15">
        <v>0.4</v>
      </c>
    </row>
    <row r="19" s="1" customFormat="1" ht="44.25" customHeight="1" spans="1:8">
      <c r="A19" s="13">
        <v>3</v>
      </c>
      <c r="B19" s="14" t="str">
        <f t="shared" si="1"/>
        <v>达坂城区</v>
      </c>
      <c r="C19" s="14" t="str">
        <f t="shared" si="1"/>
        <v>乌鲁木齐市达坂城区建设局（乌鲁木齐市达坂城区交通局、乌鲁木齐市达坂城区人民防空办公室）</v>
      </c>
      <c r="D19" s="14" t="s">
        <v>43</v>
      </c>
      <c r="E19" s="14" t="s">
        <v>44</v>
      </c>
      <c r="F19" s="15" t="s">
        <v>40</v>
      </c>
      <c r="G19" s="15">
        <v>0.8</v>
      </c>
      <c r="H19" s="15">
        <v>0.8</v>
      </c>
    </row>
    <row r="20" s="1" customFormat="1" ht="44.25" customHeight="1" spans="1:8">
      <c r="A20" s="13">
        <v>4</v>
      </c>
      <c r="B20" s="14" t="str">
        <f t="shared" si="1"/>
        <v>达坂城区</v>
      </c>
      <c r="C20" s="14" t="str">
        <f t="shared" si="1"/>
        <v>乌鲁木齐市达坂城区建设局（乌鲁木齐市达坂城区交通局、乌鲁木齐市达坂城区人民防空办公室）</v>
      </c>
      <c r="D20" s="14" t="s">
        <v>45</v>
      </c>
      <c r="E20" s="14" t="s">
        <v>39</v>
      </c>
      <c r="F20" s="15" t="s">
        <v>40</v>
      </c>
      <c r="G20" s="15">
        <v>0.5</v>
      </c>
      <c r="H20" s="15">
        <v>0.5</v>
      </c>
    </row>
    <row r="21" s="1" customFormat="1" ht="27" customHeight="1" spans="1:8">
      <c r="A21" s="13">
        <v>5</v>
      </c>
      <c r="B21" s="14" t="s">
        <v>46</v>
      </c>
      <c r="C21" s="14" t="s">
        <v>47</v>
      </c>
      <c r="D21" s="14" t="s">
        <v>48</v>
      </c>
      <c r="E21" s="14" t="s">
        <v>39</v>
      </c>
      <c r="F21" s="15" t="s">
        <v>40</v>
      </c>
      <c r="G21" s="15">
        <v>5</v>
      </c>
      <c r="H21" s="15">
        <v>5</v>
      </c>
    </row>
    <row r="22" s="1" customFormat="1" ht="27" customHeight="1" spans="1:8">
      <c r="A22" s="13">
        <v>6</v>
      </c>
      <c r="B22" s="14" t="s">
        <v>49</v>
      </c>
      <c r="C22" s="14" t="s">
        <v>50</v>
      </c>
      <c r="D22" s="14" t="s">
        <v>51</v>
      </c>
      <c r="E22" s="14" t="s">
        <v>52</v>
      </c>
      <c r="F22" s="15" t="s">
        <v>40</v>
      </c>
      <c r="G22" s="15">
        <v>0.5</v>
      </c>
      <c r="H22" s="15">
        <v>0.5</v>
      </c>
    </row>
    <row r="23" s="1" customFormat="1" ht="27" customHeight="1" spans="1:8">
      <c r="A23" s="13">
        <v>7</v>
      </c>
      <c r="B23" s="14" t="s">
        <v>53</v>
      </c>
      <c r="C23" s="14" t="s">
        <v>54</v>
      </c>
      <c r="D23" s="14" t="s">
        <v>55</v>
      </c>
      <c r="E23" s="14" t="s">
        <v>39</v>
      </c>
      <c r="F23" s="15" t="s">
        <v>40</v>
      </c>
      <c r="G23" s="15">
        <v>1.8</v>
      </c>
      <c r="H23" s="15">
        <v>1.8</v>
      </c>
    </row>
    <row r="24" s="1" customFormat="1" ht="27" customHeight="1" spans="1:8">
      <c r="A24" s="13">
        <v>8</v>
      </c>
      <c r="B24" s="14" t="str">
        <f t="shared" ref="B24:B26" si="2">B23</f>
        <v>水磨沟区</v>
      </c>
      <c r="C24" s="14" t="str">
        <f>C23</f>
        <v>水磨沟工业园区管理委员会办公室</v>
      </c>
      <c r="D24" s="14" t="s">
        <v>56</v>
      </c>
      <c r="E24" s="14" t="s">
        <v>44</v>
      </c>
      <c r="F24" s="15" t="s">
        <v>40</v>
      </c>
      <c r="G24" s="15">
        <v>3.6</v>
      </c>
      <c r="H24" s="15">
        <v>3.6</v>
      </c>
    </row>
    <row r="25" s="1" customFormat="1" ht="27" customHeight="1" spans="1:8">
      <c r="A25" s="13">
        <v>9</v>
      </c>
      <c r="B25" s="14" t="str">
        <f t="shared" si="2"/>
        <v>水磨沟区</v>
      </c>
      <c r="C25" s="14" t="s">
        <v>57</v>
      </c>
      <c r="D25" s="14" t="s">
        <v>58</v>
      </c>
      <c r="E25" s="14" t="s">
        <v>34</v>
      </c>
      <c r="F25" s="15" t="s">
        <v>40</v>
      </c>
      <c r="G25" s="15">
        <v>2.5</v>
      </c>
      <c r="H25" s="15">
        <v>2.5</v>
      </c>
    </row>
    <row r="26" s="1" customFormat="1" ht="27" customHeight="1" spans="1:8">
      <c r="A26" s="13">
        <v>10</v>
      </c>
      <c r="B26" s="14" t="str">
        <f t="shared" si="2"/>
        <v>水磨沟区</v>
      </c>
      <c r="C26" s="14" t="s">
        <v>59</v>
      </c>
      <c r="D26" s="14" t="s">
        <v>60</v>
      </c>
      <c r="E26" s="14" t="s">
        <v>61</v>
      </c>
      <c r="F26" s="15" t="s">
        <v>40</v>
      </c>
      <c r="G26" s="15">
        <v>1.4</v>
      </c>
      <c r="H26" s="15">
        <v>1.4</v>
      </c>
    </row>
    <row r="27" s="1" customFormat="1" ht="27" customHeight="1" spans="1:8">
      <c r="A27" s="13">
        <v>11</v>
      </c>
      <c r="B27" s="14" t="s">
        <v>62</v>
      </c>
      <c r="C27" s="14" t="s">
        <v>63</v>
      </c>
      <c r="D27" s="14" t="s">
        <v>64</v>
      </c>
      <c r="E27" s="14" t="s">
        <v>65</v>
      </c>
      <c r="F27" s="15" t="s">
        <v>40</v>
      </c>
      <c r="G27" s="15">
        <v>6.3</v>
      </c>
      <c r="H27" s="15">
        <v>6.3</v>
      </c>
    </row>
    <row r="28" s="1" customFormat="1" ht="27" customHeight="1" spans="1:8">
      <c r="A28" s="13">
        <v>12</v>
      </c>
      <c r="B28" s="14" t="str">
        <f t="shared" ref="B28:C42" si="3">B27</f>
        <v>头屯河区</v>
      </c>
      <c r="C28" s="14" t="str">
        <f t="shared" si="3"/>
        <v>工业和信息化局</v>
      </c>
      <c r="D28" s="14" t="s">
        <v>66</v>
      </c>
      <c r="E28" s="14" t="s">
        <v>39</v>
      </c>
      <c r="F28" s="15" t="s">
        <v>40</v>
      </c>
      <c r="G28" s="15">
        <v>1.5</v>
      </c>
      <c r="H28" s="15">
        <v>1.5</v>
      </c>
    </row>
    <row r="29" s="1" customFormat="1" ht="27" customHeight="1" spans="1:8">
      <c r="A29" s="13">
        <v>13</v>
      </c>
      <c r="B29" s="14" t="str">
        <f t="shared" si="3"/>
        <v>头屯河区</v>
      </c>
      <c r="C29" s="14" t="str">
        <f t="shared" si="3"/>
        <v>工业和信息化局</v>
      </c>
      <c r="D29" s="14" t="s">
        <v>67</v>
      </c>
      <c r="E29" s="14" t="s">
        <v>65</v>
      </c>
      <c r="F29" s="15" t="s">
        <v>40</v>
      </c>
      <c r="G29" s="15">
        <v>3</v>
      </c>
      <c r="H29" s="15">
        <v>3</v>
      </c>
    </row>
    <row r="30" s="1" customFormat="1" ht="27" customHeight="1" spans="1:8">
      <c r="A30" s="13">
        <v>14</v>
      </c>
      <c r="B30" s="14" t="str">
        <f t="shared" si="3"/>
        <v>头屯河区</v>
      </c>
      <c r="C30" s="14" t="str">
        <f t="shared" si="3"/>
        <v>工业和信息化局</v>
      </c>
      <c r="D30" s="14" t="s">
        <v>68</v>
      </c>
      <c r="E30" s="14" t="s">
        <v>65</v>
      </c>
      <c r="F30" s="15" t="s">
        <v>40</v>
      </c>
      <c r="G30" s="15">
        <v>0.8</v>
      </c>
      <c r="H30" s="15">
        <v>0.8</v>
      </c>
    </row>
    <row r="31" s="1" customFormat="1" ht="27" customHeight="1" spans="1:8">
      <c r="A31" s="13">
        <v>15</v>
      </c>
      <c r="B31" s="14" t="str">
        <f t="shared" si="3"/>
        <v>头屯河区</v>
      </c>
      <c r="C31" s="14" t="str">
        <f t="shared" si="3"/>
        <v>工业和信息化局</v>
      </c>
      <c r="D31" s="14" t="s">
        <v>69</v>
      </c>
      <c r="E31" s="14" t="s">
        <v>52</v>
      </c>
      <c r="F31" s="15" t="s">
        <v>40</v>
      </c>
      <c r="G31" s="15">
        <v>0.7</v>
      </c>
      <c r="H31" s="15">
        <v>0.7</v>
      </c>
    </row>
    <row r="32" s="1" customFormat="1" ht="27" customHeight="1" spans="1:8">
      <c r="A32" s="13">
        <v>16</v>
      </c>
      <c r="B32" s="14" t="str">
        <f t="shared" si="3"/>
        <v>头屯河区</v>
      </c>
      <c r="C32" s="14" t="str">
        <f t="shared" si="3"/>
        <v>工业和信息化局</v>
      </c>
      <c r="D32" s="14" t="s">
        <v>70</v>
      </c>
      <c r="E32" s="14" t="s">
        <v>34</v>
      </c>
      <c r="F32" s="15" t="s">
        <v>40</v>
      </c>
      <c r="G32" s="15">
        <v>1.8</v>
      </c>
      <c r="H32" s="15">
        <v>1.8</v>
      </c>
    </row>
    <row r="33" s="1" customFormat="1" ht="27" customHeight="1" spans="1:8">
      <c r="A33" s="13">
        <v>17</v>
      </c>
      <c r="B33" s="14" t="str">
        <f t="shared" si="3"/>
        <v>头屯河区</v>
      </c>
      <c r="C33" s="14" t="s">
        <v>71</v>
      </c>
      <c r="D33" s="14" t="s">
        <v>72</v>
      </c>
      <c r="E33" s="14" t="s">
        <v>73</v>
      </c>
      <c r="F33" s="15" t="s">
        <v>40</v>
      </c>
      <c r="G33" s="15">
        <v>0.2</v>
      </c>
      <c r="H33" s="15">
        <v>0.2</v>
      </c>
    </row>
    <row r="34" s="1" customFormat="1" ht="27" customHeight="1" spans="1:8">
      <c r="A34" s="13">
        <v>18</v>
      </c>
      <c r="B34" s="14" t="str">
        <f t="shared" si="3"/>
        <v>头屯河区</v>
      </c>
      <c r="C34" s="14" t="s">
        <v>74</v>
      </c>
      <c r="D34" s="14" t="s">
        <v>75</v>
      </c>
      <c r="E34" s="14" t="s">
        <v>65</v>
      </c>
      <c r="F34" s="15" t="s">
        <v>40</v>
      </c>
      <c r="G34" s="15">
        <v>2.4</v>
      </c>
      <c r="H34" s="15">
        <v>2.4</v>
      </c>
    </row>
    <row r="35" s="1" customFormat="1" ht="27" customHeight="1" spans="1:8">
      <c r="A35" s="13">
        <v>19</v>
      </c>
      <c r="B35" s="14" t="str">
        <f t="shared" si="3"/>
        <v>头屯河区</v>
      </c>
      <c r="C35" s="14" t="s">
        <v>76</v>
      </c>
      <c r="D35" s="14" t="s">
        <v>77</v>
      </c>
      <c r="E35" s="14" t="s">
        <v>78</v>
      </c>
      <c r="F35" s="15" t="s">
        <v>40</v>
      </c>
      <c r="G35" s="15">
        <v>0.5</v>
      </c>
      <c r="H35" s="15">
        <v>0.5</v>
      </c>
    </row>
    <row r="36" s="1" customFormat="1" ht="27" customHeight="1" spans="1:8">
      <c r="A36" s="13">
        <v>20</v>
      </c>
      <c r="B36" s="14" t="str">
        <f t="shared" si="3"/>
        <v>头屯河区</v>
      </c>
      <c r="C36" s="14" t="str">
        <f t="shared" si="3"/>
        <v>乌鲁木齐经济技术开发区（乌鲁木齐市头屯河区）建设综合管理服务中心</v>
      </c>
      <c r="D36" s="14" t="s">
        <v>79</v>
      </c>
      <c r="E36" s="14" t="s">
        <v>80</v>
      </c>
      <c r="F36" s="15" t="s">
        <v>40</v>
      </c>
      <c r="G36" s="15">
        <v>0.7</v>
      </c>
      <c r="H36" s="15">
        <v>0.7</v>
      </c>
    </row>
    <row r="37" s="1" customFormat="1" ht="27" customHeight="1" spans="1:8">
      <c r="A37" s="13">
        <v>21</v>
      </c>
      <c r="B37" s="14" t="str">
        <f t="shared" si="3"/>
        <v>头屯河区</v>
      </c>
      <c r="C37" s="14" t="str">
        <f t="shared" si="3"/>
        <v>乌鲁木齐经济技术开发区（乌鲁木齐市头屯河区）建设综合管理服务中心</v>
      </c>
      <c r="D37" s="14" t="s">
        <v>81</v>
      </c>
      <c r="E37" s="14" t="s">
        <v>73</v>
      </c>
      <c r="F37" s="15" t="s">
        <v>40</v>
      </c>
      <c r="G37" s="15">
        <v>0.7</v>
      </c>
      <c r="H37" s="15">
        <v>0.7</v>
      </c>
    </row>
    <row r="38" s="1" customFormat="1" ht="27" customHeight="1" spans="1:8">
      <c r="A38" s="13">
        <v>22</v>
      </c>
      <c r="B38" s="14" t="str">
        <f t="shared" si="3"/>
        <v>头屯河区</v>
      </c>
      <c r="C38" s="14" t="str">
        <f t="shared" si="3"/>
        <v>乌鲁木齐经济技术开发区（乌鲁木齐市头屯河区）建设综合管理服务中心</v>
      </c>
      <c r="D38" s="14" t="s">
        <v>82</v>
      </c>
      <c r="E38" s="14" t="s">
        <v>44</v>
      </c>
      <c r="F38" s="15" t="s">
        <v>40</v>
      </c>
      <c r="G38" s="15">
        <v>0.5</v>
      </c>
      <c r="H38" s="15">
        <v>0.5</v>
      </c>
    </row>
    <row r="39" s="1" customFormat="1" ht="27" customHeight="1" spans="1:8">
      <c r="A39" s="13">
        <v>23</v>
      </c>
      <c r="B39" s="14" t="str">
        <f t="shared" si="3"/>
        <v>头屯河区</v>
      </c>
      <c r="C39" s="14" t="str">
        <f t="shared" si="3"/>
        <v>乌鲁木齐经济技术开发区（乌鲁木齐市头屯河区）建设综合管理服务中心</v>
      </c>
      <c r="D39" s="14" t="s">
        <v>83</v>
      </c>
      <c r="E39" s="14" t="s">
        <v>52</v>
      </c>
      <c r="F39" s="15" t="s">
        <v>40</v>
      </c>
      <c r="G39" s="15">
        <v>0.6</v>
      </c>
      <c r="H39" s="15">
        <v>0.6</v>
      </c>
    </row>
    <row r="40" s="1" customFormat="1" ht="50.25" customHeight="1" spans="1:8">
      <c r="A40" s="13">
        <v>24</v>
      </c>
      <c r="B40" s="14" t="str">
        <f t="shared" si="3"/>
        <v>头屯河区</v>
      </c>
      <c r="C40" s="14" t="s">
        <v>84</v>
      </c>
      <c r="D40" s="14" t="s">
        <v>85</v>
      </c>
      <c r="E40" s="14" t="s">
        <v>39</v>
      </c>
      <c r="F40" s="15" t="s">
        <v>40</v>
      </c>
      <c r="G40" s="15">
        <v>2</v>
      </c>
      <c r="H40" s="15">
        <v>2</v>
      </c>
    </row>
    <row r="41" s="1" customFormat="1" ht="27" customHeight="1" spans="1:8">
      <c r="A41" s="13">
        <v>25</v>
      </c>
      <c r="B41" s="14" t="str">
        <f t="shared" si="3"/>
        <v>头屯河区</v>
      </c>
      <c r="C41" s="14" t="s">
        <v>86</v>
      </c>
      <c r="D41" s="14" t="s">
        <v>87</v>
      </c>
      <c r="E41" s="14" t="s">
        <v>88</v>
      </c>
      <c r="F41" s="15" t="s">
        <v>40</v>
      </c>
      <c r="G41" s="15">
        <v>3.8</v>
      </c>
      <c r="H41" s="15">
        <v>3.8</v>
      </c>
    </row>
    <row r="42" s="1" customFormat="1" ht="27" customHeight="1" spans="1:8">
      <c r="A42" s="13">
        <v>26</v>
      </c>
      <c r="B42" s="14" t="str">
        <f t="shared" si="3"/>
        <v>头屯河区</v>
      </c>
      <c r="C42" s="14" t="s">
        <v>89</v>
      </c>
      <c r="D42" s="14" t="s">
        <v>90</v>
      </c>
      <c r="E42" s="14" t="s">
        <v>78</v>
      </c>
      <c r="F42" s="15" t="s">
        <v>40</v>
      </c>
      <c r="G42" s="15">
        <v>1</v>
      </c>
      <c r="H42" s="15">
        <v>1</v>
      </c>
    </row>
    <row r="43" s="1" customFormat="1" ht="27" customHeight="1" spans="1:8">
      <c r="A43" s="13">
        <v>27</v>
      </c>
      <c r="B43" s="14" t="s">
        <v>18</v>
      </c>
      <c r="C43" s="14" t="s">
        <v>91</v>
      </c>
      <c r="D43" s="14" t="s">
        <v>92</v>
      </c>
      <c r="E43" s="14" t="s">
        <v>61</v>
      </c>
      <c r="F43" s="15" t="s">
        <v>40</v>
      </c>
      <c r="G43" s="15">
        <v>1.9</v>
      </c>
      <c r="H43" s="15">
        <v>1.9</v>
      </c>
    </row>
    <row r="44" s="1" customFormat="1" ht="27" customHeight="1" spans="1:8">
      <c r="A44" s="13">
        <v>28</v>
      </c>
      <c r="B44" s="14" t="str">
        <f t="shared" ref="B44:C62" si="4">B43</f>
        <v>乌鲁木齐市本级</v>
      </c>
      <c r="C44" s="14" t="str">
        <f>C43</f>
        <v>乌鲁木齐儿童医院</v>
      </c>
      <c r="D44" s="14" t="s">
        <v>93</v>
      </c>
      <c r="E44" s="14" t="s">
        <v>61</v>
      </c>
      <c r="F44" s="15" t="s">
        <v>40</v>
      </c>
      <c r="G44" s="15">
        <v>12</v>
      </c>
      <c r="H44" s="15">
        <v>12</v>
      </c>
    </row>
    <row r="45" s="1" customFormat="1" ht="27" customHeight="1" spans="1:8">
      <c r="A45" s="13">
        <v>29</v>
      </c>
      <c r="B45" s="14" t="str">
        <f t="shared" si="4"/>
        <v>乌鲁木齐市本级</v>
      </c>
      <c r="C45" s="14" t="s">
        <v>94</v>
      </c>
      <c r="D45" s="14" t="s">
        <v>95</v>
      </c>
      <c r="E45" s="14" t="s">
        <v>61</v>
      </c>
      <c r="F45" s="15" t="s">
        <v>40</v>
      </c>
      <c r="G45" s="15">
        <v>2.5</v>
      </c>
      <c r="H45" s="15">
        <v>2.5</v>
      </c>
    </row>
    <row r="46" s="1" customFormat="1" ht="27" customHeight="1" spans="1:8">
      <c r="A46" s="13">
        <v>30</v>
      </c>
      <c r="B46" s="14" t="str">
        <f t="shared" si="4"/>
        <v>乌鲁木齐市本级</v>
      </c>
      <c r="C46" s="14" t="s">
        <v>96</v>
      </c>
      <c r="D46" s="14" t="s">
        <v>97</v>
      </c>
      <c r="E46" s="14" t="s">
        <v>65</v>
      </c>
      <c r="F46" s="15" t="s">
        <v>40</v>
      </c>
      <c r="G46" s="15">
        <v>4</v>
      </c>
      <c r="H46" s="15">
        <v>4</v>
      </c>
    </row>
    <row r="47" s="1" customFormat="1" ht="27" customHeight="1" spans="1:8">
      <c r="A47" s="13">
        <v>31</v>
      </c>
      <c r="B47" s="14" t="str">
        <f t="shared" si="4"/>
        <v>乌鲁木齐市本级</v>
      </c>
      <c r="C47" s="14" t="str">
        <f>C46</f>
        <v>乌鲁木齐市工业和信息化局（市大数据发展局）</v>
      </c>
      <c r="D47" s="14" t="s">
        <v>98</v>
      </c>
      <c r="E47" s="14" t="s">
        <v>65</v>
      </c>
      <c r="F47" s="15" t="s">
        <v>40</v>
      </c>
      <c r="G47" s="15">
        <v>1.7</v>
      </c>
      <c r="H47" s="15">
        <v>1.7</v>
      </c>
    </row>
    <row r="48" s="1" customFormat="1" ht="27" customHeight="1" spans="1:8">
      <c r="A48" s="13">
        <v>32</v>
      </c>
      <c r="B48" s="14" t="str">
        <f t="shared" si="4"/>
        <v>乌鲁木齐市本级</v>
      </c>
      <c r="C48" s="14" t="s">
        <v>99</v>
      </c>
      <c r="D48" s="14" t="s">
        <v>100</v>
      </c>
      <c r="E48" s="14" t="s">
        <v>101</v>
      </c>
      <c r="F48" s="15" t="s">
        <v>40</v>
      </c>
      <c r="G48" s="15">
        <v>0.5</v>
      </c>
      <c r="H48" s="15">
        <v>0.5</v>
      </c>
    </row>
    <row r="49" s="1" customFormat="1" ht="27" customHeight="1" spans="1:8">
      <c r="A49" s="13">
        <v>33</v>
      </c>
      <c r="B49" s="14" t="str">
        <f t="shared" si="4"/>
        <v>乌鲁木齐市本级</v>
      </c>
      <c r="C49" s="14" t="s">
        <v>102</v>
      </c>
      <c r="D49" s="14" t="s">
        <v>103</v>
      </c>
      <c r="E49" s="14" t="s">
        <v>52</v>
      </c>
      <c r="F49" s="15" t="s">
        <v>40</v>
      </c>
      <c r="G49" s="15">
        <v>0.5</v>
      </c>
      <c r="H49" s="15">
        <v>0.5</v>
      </c>
    </row>
    <row r="50" s="1" customFormat="1" ht="27" customHeight="1" spans="1:8">
      <c r="A50" s="13">
        <v>34</v>
      </c>
      <c r="B50" s="14" t="str">
        <f t="shared" si="4"/>
        <v>乌鲁木齐市本级</v>
      </c>
      <c r="C50" s="14" t="s">
        <v>104</v>
      </c>
      <c r="D50" s="14" t="s">
        <v>105</v>
      </c>
      <c r="E50" s="14" t="s">
        <v>106</v>
      </c>
      <c r="F50" s="15" t="s">
        <v>40</v>
      </c>
      <c r="G50" s="15">
        <v>14.3</v>
      </c>
      <c r="H50" s="15">
        <v>14.3</v>
      </c>
    </row>
    <row r="51" s="1" customFormat="1" ht="27" customHeight="1" spans="1:8">
      <c r="A51" s="13">
        <v>35</v>
      </c>
      <c r="B51" s="14" t="str">
        <f t="shared" si="4"/>
        <v>乌鲁木齐市本级</v>
      </c>
      <c r="C51" s="14" t="s">
        <v>107</v>
      </c>
      <c r="D51" s="14" t="s">
        <v>108</v>
      </c>
      <c r="E51" s="14" t="s">
        <v>109</v>
      </c>
      <c r="F51" s="15" t="s">
        <v>40</v>
      </c>
      <c r="G51" s="15">
        <v>1.6</v>
      </c>
      <c r="H51" s="15">
        <v>1.6</v>
      </c>
    </row>
    <row r="52" s="1" customFormat="1" ht="27" customHeight="1" spans="1:8">
      <c r="A52" s="13">
        <v>36</v>
      </c>
      <c r="B52" s="14" t="str">
        <f t="shared" si="4"/>
        <v>乌鲁木齐市本级</v>
      </c>
      <c r="C52" s="14" t="s">
        <v>110</v>
      </c>
      <c r="D52" s="14" t="s">
        <v>111</v>
      </c>
      <c r="E52" s="14" t="s">
        <v>101</v>
      </c>
      <c r="F52" s="15" t="s">
        <v>40</v>
      </c>
      <c r="G52" s="15">
        <v>1</v>
      </c>
      <c r="H52" s="15">
        <v>1</v>
      </c>
    </row>
    <row r="53" s="1" customFormat="1" ht="27" customHeight="1" spans="1:8">
      <c r="A53" s="13">
        <v>37</v>
      </c>
      <c r="B53" s="14" t="str">
        <f t="shared" si="4"/>
        <v>乌鲁木齐市本级</v>
      </c>
      <c r="C53" s="14" t="str">
        <f>C52</f>
        <v>乌鲁木齐市市容环卫运行监管中心（市城市废弃物监管中心）</v>
      </c>
      <c r="D53" s="14" t="s">
        <v>112</v>
      </c>
      <c r="E53" s="14" t="s">
        <v>101</v>
      </c>
      <c r="F53" s="15" t="s">
        <v>40</v>
      </c>
      <c r="G53" s="15">
        <v>3</v>
      </c>
      <c r="H53" s="15">
        <v>3</v>
      </c>
    </row>
    <row r="54" s="1" customFormat="1" ht="27" customHeight="1" spans="1:8">
      <c r="A54" s="13">
        <v>38</v>
      </c>
      <c r="B54" s="14" t="str">
        <f t="shared" si="4"/>
        <v>乌鲁木齐市本级</v>
      </c>
      <c r="C54" s="14" t="s">
        <v>113</v>
      </c>
      <c r="D54" s="14" t="s">
        <v>114</v>
      </c>
      <c r="E54" s="14" t="s">
        <v>80</v>
      </c>
      <c r="F54" s="15" t="s">
        <v>40</v>
      </c>
      <c r="G54" s="15">
        <v>0.4</v>
      </c>
      <c r="H54" s="15">
        <v>0.4</v>
      </c>
    </row>
    <row r="55" s="1" customFormat="1" ht="27" customHeight="1" spans="1:8">
      <c r="A55" s="13">
        <v>39</v>
      </c>
      <c r="B55" s="14" t="str">
        <f t="shared" si="4"/>
        <v>乌鲁木齐市本级</v>
      </c>
      <c r="C55" s="14" t="str">
        <f t="shared" si="4"/>
        <v>乌鲁木齐市水务局</v>
      </c>
      <c r="D55" s="14" t="s">
        <v>115</v>
      </c>
      <c r="E55" s="14" t="s">
        <v>80</v>
      </c>
      <c r="F55" s="15" t="s">
        <v>40</v>
      </c>
      <c r="G55" s="15">
        <v>7.6</v>
      </c>
      <c r="H55" s="15">
        <v>7.6</v>
      </c>
    </row>
    <row r="56" s="1" customFormat="1" ht="27" customHeight="1" spans="1:8">
      <c r="A56" s="13">
        <v>40</v>
      </c>
      <c r="B56" s="14" t="str">
        <f t="shared" si="4"/>
        <v>乌鲁木齐市本级</v>
      </c>
      <c r="C56" s="14" t="str">
        <f t="shared" si="4"/>
        <v>乌鲁木齐市水务局</v>
      </c>
      <c r="D56" s="14" t="s">
        <v>116</v>
      </c>
      <c r="E56" s="14" t="s">
        <v>80</v>
      </c>
      <c r="F56" s="15" t="s">
        <v>40</v>
      </c>
      <c r="G56" s="15">
        <v>10</v>
      </c>
      <c r="H56" s="15">
        <v>10</v>
      </c>
    </row>
    <row r="57" s="1" customFormat="1" ht="27" customHeight="1" spans="1:8">
      <c r="A57" s="13">
        <v>41</v>
      </c>
      <c r="B57" s="14" t="str">
        <f t="shared" si="4"/>
        <v>乌鲁木齐市本级</v>
      </c>
      <c r="C57" s="14" t="str">
        <f t="shared" si="4"/>
        <v>乌鲁木齐市水务局</v>
      </c>
      <c r="D57" s="14" t="s">
        <v>117</v>
      </c>
      <c r="E57" s="14" t="s">
        <v>118</v>
      </c>
      <c r="F57" s="15" t="s">
        <v>40</v>
      </c>
      <c r="G57" s="15">
        <v>2</v>
      </c>
      <c r="H57" s="15">
        <v>2</v>
      </c>
    </row>
    <row r="58" s="1" customFormat="1" ht="27" customHeight="1" spans="1:8">
      <c r="A58" s="13">
        <v>42</v>
      </c>
      <c r="B58" s="14" t="str">
        <f t="shared" si="4"/>
        <v>乌鲁木齐市本级</v>
      </c>
      <c r="C58" s="14" t="str">
        <f t="shared" si="4"/>
        <v>乌鲁木齐市水务局</v>
      </c>
      <c r="D58" s="14" t="s">
        <v>119</v>
      </c>
      <c r="E58" s="14" t="s">
        <v>78</v>
      </c>
      <c r="F58" s="15" t="s">
        <v>40</v>
      </c>
      <c r="G58" s="15">
        <v>0.1</v>
      </c>
      <c r="H58" s="15">
        <v>0.1</v>
      </c>
    </row>
    <row r="59" s="1" customFormat="1" ht="27" customHeight="1" spans="1:8">
      <c r="A59" s="13">
        <v>43</v>
      </c>
      <c r="B59" s="14" t="str">
        <f t="shared" si="4"/>
        <v>乌鲁木齐市本级</v>
      </c>
      <c r="C59" s="14" t="str">
        <f t="shared" si="4"/>
        <v>乌鲁木齐市水务局</v>
      </c>
      <c r="D59" s="14" t="s">
        <v>120</v>
      </c>
      <c r="E59" s="14" t="s">
        <v>118</v>
      </c>
      <c r="F59" s="15" t="s">
        <v>40</v>
      </c>
      <c r="G59" s="15">
        <v>0.4</v>
      </c>
      <c r="H59" s="15">
        <v>0.4</v>
      </c>
    </row>
    <row r="60" s="1" customFormat="1" ht="27" customHeight="1" spans="1:8">
      <c r="A60" s="13">
        <v>44</v>
      </c>
      <c r="B60" s="14" t="str">
        <f t="shared" si="4"/>
        <v>乌鲁木齐市本级</v>
      </c>
      <c r="C60" s="14" t="s">
        <v>121</v>
      </c>
      <c r="D60" s="14" t="s">
        <v>122</v>
      </c>
      <c r="E60" s="14" t="s">
        <v>61</v>
      </c>
      <c r="F60" s="15" t="s">
        <v>40</v>
      </c>
      <c r="G60" s="15">
        <v>1.6</v>
      </c>
      <c r="H60" s="15">
        <v>1.6</v>
      </c>
    </row>
    <row r="61" s="1" customFormat="1" ht="27" customHeight="1" spans="1:8">
      <c r="A61" s="13">
        <v>45</v>
      </c>
      <c r="B61" s="14" t="str">
        <f t="shared" si="4"/>
        <v>乌鲁木齐市本级</v>
      </c>
      <c r="C61" s="14" t="s">
        <v>123</v>
      </c>
      <c r="D61" s="14" t="s">
        <v>124</v>
      </c>
      <c r="E61" s="14" t="s">
        <v>125</v>
      </c>
      <c r="F61" s="15" t="s">
        <v>40</v>
      </c>
      <c r="G61" s="15">
        <v>0.4</v>
      </c>
      <c r="H61" s="15">
        <v>0.4</v>
      </c>
    </row>
    <row r="62" s="1" customFormat="1" ht="27" customHeight="1" spans="1:8">
      <c r="A62" s="13">
        <v>46</v>
      </c>
      <c r="B62" s="14" t="str">
        <f t="shared" si="4"/>
        <v>乌鲁木齐市本级</v>
      </c>
      <c r="C62" s="14" t="s">
        <v>126</v>
      </c>
      <c r="D62" s="14" t="s">
        <v>127</v>
      </c>
      <c r="E62" s="14" t="s">
        <v>61</v>
      </c>
      <c r="F62" s="15" t="s">
        <v>40</v>
      </c>
      <c r="G62" s="15">
        <v>3</v>
      </c>
      <c r="H62" s="15">
        <v>3</v>
      </c>
    </row>
    <row r="63" s="1" customFormat="1" ht="27" customHeight="1" spans="1:8">
      <c r="A63" s="13">
        <v>47</v>
      </c>
      <c r="B63" s="14" t="s">
        <v>31</v>
      </c>
      <c r="C63" s="14" t="s">
        <v>128</v>
      </c>
      <c r="D63" s="14" t="s">
        <v>129</v>
      </c>
      <c r="E63" s="14" t="s">
        <v>34</v>
      </c>
      <c r="F63" s="15" t="s">
        <v>40</v>
      </c>
      <c r="G63" s="15">
        <v>2</v>
      </c>
      <c r="H63" s="15">
        <v>2</v>
      </c>
    </row>
    <row r="64" s="1" customFormat="1" ht="27" customHeight="1" spans="1:8">
      <c r="A64" s="13">
        <v>48</v>
      </c>
      <c r="B64" s="14" t="str">
        <f t="shared" ref="B64:B65" si="5">B63</f>
        <v>新市区</v>
      </c>
      <c r="C64" s="14" t="str">
        <f>C63</f>
        <v>高新区（新市区）国资委</v>
      </c>
      <c r="D64" s="14" t="s">
        <v>130</v>
      </c>
      <c r="E64" s="14" t="s">
        <v>34</v>
      </c>
      <c r="F64" s="15" t="s">
        <v>40</v>
      </c>
      <c r="G64" s="15">
        <v>1.6</v>
      </c>
      <c r="H64" s="15">
        <v>1.6</v>
      </c>
    </row>
    <row r="65" s="1" customFormat="1" ht="27" customHeight="1" spans="1:8">
      <c r="A65" s="13">
        <v>49</v>
      </c>
      <c r="B65" s="14" t="str">
        <f t="shared" si="5"/>
        <v>新市区</v>
      </c>
      <c r="C65" s="14" t="s">
        <v>32</v>
      </c>
      <c r="D65" s="14" t="s">
        <v>131</v>
      </c>
      <c r="E65" s="14" t="s">
        <v>44</v>
      </c>
      <c r="F65" s="15" t="s">
        <v>40</v>
      </c>
      <c r="G65" s="15">
        <v>1.9</v>
      </c>
      <c r="H65" s="15">
        <v>1.9</v>
      </c>
    </row>
    <row r="66" spans="1:8">
      <c r="A66" s="17"/>
      <c r="C66" s="17"/>
      <c r="D66" s="17"/>
      <c r="F66" s="17"/>
      <c r="G66" s="17"/>
      <c r="H66" s="17"/>
    </row>
    <row r="67" spans="1:8">
      <c r="A67" s="17"/>
      <c r="C67" s="17"/>
      <c r="D67" s="17"/>
      <c r="F67" s="17"/>
      <c r="G67" s="17"/>
      <c r="H67" s="17"/>
    </row>
    <row r="68" spans="1:8">
      <c r="A68" s="17"/>
      <c r="C68" s="17"/>
      <c r="D68" s="17"/>
      <c r="F68" s="17"/>
      <c r="G68" s="17"/>
      <c r="H68" s="17"/>
    </row>
    <row r="69" spans="1:8">
      <c r="A69" s="17"/>
      <c r="C69" s="17"/>
      <c r="D69" s="17"/>
      <c r="F69" s="17"/>
      <c r="G69" s="17"/>
      <c r="H69" s="17"/>
    </row>
    <row r="70" spans="1:8">
      <c r="A70" s="17"/>
      <c r="C70" s="17"/>
      <c r="D70" s="17"/>
      <c r="F70" s="17"/>
      <c r="G70" s="17"/>
      <c r="H70" s="17"/>
    </row>
    <row r="71" spans="1:8">
      <c r="A71" s="17"/>
      <c r="C71" s="17"/>
      <c r="D71" s="17"/>
      <c r="F71" s="17"/>
      <c r="G71" s="17"/>
      <c r="H71" s="17"/>
    </row>
    <row r="72" spans="1:8">
      <c r="A72" s="17"/>
      <c r="C72" s="17"/>
      <c r="D72" s="17"/>
      <c r="F72" s="17"/>
      <c r="G72" s="17"/>
      <c r="H72" s="17"/>
    </row>
    <row r="73" spans="1:8">
      <c r="A73" s="17"/>
      <c r="C73" s="17"/>
      <c r="D73" s="17"/>
      <c r="F73" s="17"/>
      <c r="G73" s="17"/>
      <c r="H73" s="17"/>
    </row>
    <row r="74" spans="1:8">
      <c r="A74" s="17"/>
      <c r="C74" s="17"/>
      <c r="D74" s="17"/>
      <c r="F74" s="17"/>
      <c r="G74" s="17"/>
      <c r="H74" s="17"/>
    </row>
    <row r="75" spans="1:8">
      <c r="A75" s="17"/>
      <c r="C75" s="17"/>
      <c r="D75" s="17"/>
      <c r="F75" s="17"/>
      <c r="G75" s="17"/>
      <c r="H75" s="17"/>
    </row>
  </sheetData>
  <mergeCells count="6">
    <mergeCell ref="A2:H2"/>
    <mergeCell ref="D3:E3"/>
    <mergeCell ref="G3:H3"/>
    <mergeCell ref="A5:F5"/>
    <mergeCell ref="A6:F6"/>
    <mergeCell ref="A16:F16"/>
  </mergeCells>
  <printOptions horizontalCentered="1"/>
  <pageMargins left="0.590277777777778" right="0.590277777777778" top="0.707638888888889" bottom="0.707638888888889" header="0" footer="0"/>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开天辟地</cp:lastModifiedBy>
  <dcterms:created xsi:type="dcterms:W3CDTF">2021-07-13T19:25:00Z</dcterms:created>
  <cp:lastPrinted>2021-10-22T07:19:00Z</cp:lastPrinted>
  <dcterms:modified xsi:type="dcterms:W3CDTF">2025-05-26T08:49:24Z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D2BE5493798649968AA7BAD56A921F0E_12</vt:lpwstr>
  </property>
</Properties>
</file>